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git\bid_entry\07申請書\doc\ver6.1\reg_standard\auto\"/>
    </mc:Choice>
  </mc:AlternateContent>
  <xr:revisionPtr revIDLastSave="0" documentId="13_ncr:1_{DCACA90C-A394-4CD7-B094-B4FA9ABB81FB}" xr6:coauthVersionLast="47" xr6:coauthVersionMax="47" xr10:uidLastSave="{00000000-0000-0000-0000-000000000000}"/>
  <workbookProtection workbookAlgorithmName="SHA-512" workbookHashValue="7sDWlsl4QpQdAQ131ZV6Y1TrUoXshgJuAdjeGn1CbtZ9nA0KUzGtn9xfbPfyqYLoKFkw+X2T3sMWlx/EGz92Fw==" workbookSaltValue="0nlpLj6GL+MiVbWcwW+sWQ==" workbookSpinCount="100000" lockStructure="1"/>
  <bookViews>
    <workbookView xWindow="915" yWindow="1290" windowWidth="22035" windowHeight="1485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<sst xmlns="http://schemas.openxmlformats.org/spreadsheetml/2006/main" count="61" uniqueCount="44">
  <si>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</si>
  <si>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</si>
  <si>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</si>
  <si>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</si>
  <si>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</si>
  <si>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</si>
  <si>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</si>
  <si>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</si>
  <si>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</si>
  <si>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</si>
  <si>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</si>
  <si>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</si>
  <si>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</si>
  <si>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</si>
  <si>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</si>
  <si>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</si>
  <si>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</si>
  <si>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</si>
  <si>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</si>
  <si>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</si>
  <si>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</si>
  <si>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</si>
  <si>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</si>
  <si>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</si>
  <si>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</si>
  <si>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</si>
  <si>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</si>
  <si>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</si>
  <si>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</si>
  <si>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</si>
  <si>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</si>
  <si>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</si>
  <si>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</si>
  <si>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6.1.0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</si>
  <si>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</si>
  <si>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6.1.0</t>
  </si>
  <si>
    <t>変更</t>
  </si>
  <si>
    <t>例)2024/4/1、R6/4/1</t>
    <phoneticPr fontId="5"/>
  </si>
  <si>
    <t>例)2024/4/1</t>
    <phoneticPr fontId="5"/>
  </si>
  <si>
    <t>一般競争（指名競争）参加資格審査申請書及び添付書類の記載事項について、下記のとおり変更しましたので届出します。</t>
    <rPh sb="50" eb="51">
      <t>デ</t>
    </rPh>
    <phoneticPr fontId="5"/>
  </si>
  <si>
    <t>07_北塩原村</t>
    <phoneticPr fontId="5"/>
  </si>
  <si>
    <t>例)株式会社鈴木組　東北営業所_x000D_
正式名称で入力してください。支店・営業所名は、１文字空けて入力してください。</t>
    <phoneticPr fontId="5"/>
  </si>
  <si>
    <t>例)カブシキガイシャスズキグミ　トウホクエイギョウショ_x000D_
正式名称を全角カタカナで入力してください。支店・営業所名は、１文字空けて入力してください。</t>
    <phoneticPr fontId="5"/>
  </si>
  <si>
    <t>北塩原村 一般競争（指名競争）参加資格審査申請書変更届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</si>
</sst>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6" applyFont="1">
      <alignment vertical="center"/>
    </xf>
    <xf numFmtId="0" fontId="8" fillId="0" borderId="0" xfId="2" applyFont="1" applyAlignment="1">
      <alignment horizontal="left" vertical="center"/>
    </xf>
    <xf numFmtId="178" fontId="4" fillId="0" borderId="0" xfId="1" applyNumberFormat="1" applyFont="1" applyAlignment="1">
      <alignment vertical="top"/>
    </xf>
    <xf numFmtId="0" fontId="4" fillId="0" borderId="0" xfId="2" applyFont="1">
      <alignment vertical="center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19" fillId="3" borderId="3" xfId="2" applyFont="1" applyFill="1" applyBorder="1">
      <alignment vertical="center"/>
    </xf>
    <xf numFmtId="0" fontId="19" fillId="3" borderId="4" xfId="2" applyFont="1" applyFill="1" applyBorder="1">
      <alignment vertical="center"/>
    </xf>
    <xf numFmtId="0" fontId="19" fillId="3" borderId="6" xfId="2" applyFont="1" applyFill="1" applyBorder="1">
      <alignment vertical="center"/>
    </xf>
    <xf numFmtId="0" fontId="19" fillId="3" borderId="7" xfId="2" applyFont="1" applyFill="1" applyBorder="1">
      <alignment vertical="center"/>
    </xf>
    <xf numFmtId="0" fontId="19" fillId="3" borderId="0" xfId="2" applyFont="1" applyFill="1">
      <alignment vertical="center"/>
    </xf>
    <xf numFmtId="0" fontId="19" fillId="3" borderId="8" xfId="2" applyFont="1" applyFill="1" applyBorder="1">
      <alignment vertical="center"/>
    </xf>
    <xf numFmtId="0" fontId="19" fillId="3" borderId="5" xfId="2" applyFont="1" applyFill="1" applyBorder="1">
      <alignment vertical="center"/>
    </xf>
    <xf numFmtId="0" fontId="19" fillId="3" borderId="1" xfId="2" applyFont="1" applyFill="1" applyBorder="1">
      <alignment vertical="center"/>
    </xf>
    <xf numFmtId="0" fontId="19" fillId="3" borderId="2" xfId="2" applyFont="1" applyFill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2" applyFont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4" fillId="0" borderId="7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4" fillId="0" borderId="8" xfId="0" applyFont="1" applyBorder="1" applyAlignment="1">
      <alignment vertical="top"/>
    </xf>
    <xf numFmtId="49" fontId="13" fillId="0" borderId="0" xfId="0" applyNumberFormat="1" applyFont="1" applyAlignment="1">
      <alignment horizontal="right" vertical="top"/>
    </xf>
    <xf numFmtId="180" fontId="13" fillId="0" borderId="0" xfId="0" applyNumberFormat="1" applyFont="1" applyAlignment="1">
      <alignment horizontal="right" vertical="top"/>
    </xf>
    <xf numFmtId="0" fontId="18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7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12" applyFont="1" applyAlignment="1">
      <alignment horizontal="left" vertical="center"/>
    </xf>
    <xf numFmtId="0" fontId="4" fillId="0" borderId="8" xfId="2" applyFont="1" applyBorder="1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182" fontId="7" fillId="0" borderId="0" xfId="2" applyNumberFormat="1" applyAlignment="1">
      <alignment horizontal="right" vertical="top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4" hidden="1" customWidth="1"/>
    <col min="2" max="3" width="1.625" style="4" customWidth="1"/>
    <col min="4" max="4" width="5.625" style="4" customWidth="1"/>
    <col min="5" max="5" width="4.5" style="4" customWidth="1"/>
    <col min="6" max="6" width="3.75" style="4" customWidth="1"/>
    <col min="7" max="7" width="3.125" style="4" customWidth="1"/>
    <col min="8" max="8" width="12.5" style="4" customWidth="1"/>
    <col min="9" max="9" width="1.625" style="4" customWidth="1"/>
    <col min="10" max="10" width="12" style="4" customWidth="1"/>
    <col min="11" max="11" width="2.875" style="4" customWidth="1"/>
    <col min="12" max="12" width="6.625" style="4" customWidth="1"/>
    <col min="13" max="13" width="5.125" style="4" customWidth="1"/>
    <col min="14" max="14" width="5.875" style="4" customWidth="1"/>
    <col min="15" max="15" width="3.875" style="4" customWidth="1"/>
    <col min="16" max="23" width="6.625" style="4" customWidth="1"/>
    <col min="24" max="24" width="6.125" style="4" customWidth="1"/>
    <col min="25" max="25" width="15.25" style="4" customWidth="1"/>
    <col min="26" max="26" width="2.625" style="4" customWidth="1"/>
    <col min="27" max="27" width="3.625" style="4" customWidth="1"/>
    <col min="28" max="16384" width="9" style="4"/>
  </cols>
  <sheetData>
    <row r="1" spans="1:27" ht="30" customHeight="1" x14ac:dyDescent="0.15">
      <c r="A1" s="1" t="s">
        <v>40</v>
      </c>
      <c r="B1" s="1"/>
      <c r="C1" s="2" t="s">
        <v>43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70" t="s">
        <v>33</v>
      </c>
      <c r="X1" s="70"/>
      <c r="Y1" s="70"/>
      <c r="Z1" s="70"/>
      <c r="AA1" s="3"/>
    </row>
    <row r="2" spans="1:27" ht="15.75" hidden="1" customHeight="1" x14ac:dyDescent="0.15">
      <c r="A2" s="1" t="s">
        <v>36</v>
      </c>
      <c r="B2" s="1"/>
      <c r="C2" s="5"/>
      <c r="D2" s="5"/>
      <c r="Y2" s="6"/>
      <c r="Z2" s="6"/>
      <c r="AA2" s="3"/>
    </row>
    <row r="3" spans="1:27" ht="30" customHeight="1" x14ac:dyDescent="0.15">
      <c r="A3" s="7" t="s">
        <v>35</v>
      </c>
      <c r="B3" s="7"/>
      <c r="C3" s="8" t="s">
        <v>39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</row>
    <row r="4" spans="1:27" ht="7.5" customHeight="1" x14ac:dyDescent="0.15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34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56" t="s">
        <v>13</v>
      </c>
      <c r="D13" s="57"/>
      <c r="E13" s="57"/>
      <c r="F13" s="57"/>
      <c r="G13" s="57"/>
      <c r="H13" s="58"/>
    </row>
    <row r="14" spans="1:27" ht="20.100000000000001" customHeight="1" x14ac:dyDescent="0.15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15">
      <c r="A15" s="7">
        <f>IFERROR(IF(TRIM($I15)="",1001,0),3)</f>
        <v>1001</v>
      </c>
      <c r="B15" s="7"/>
      <c r="C15" s="22"/>
      <c r="D15" s="23">
        <v>1</v>
      </c>
      <c r="E15" s="4" t="s">
        <v>12</v>
      </c>
      <c r="I15" s="68"/>
      <c r="J15" s="69"/>
      <c r="K15" s="69"/>
      <c r="L15" s="69"/>
      <c r="M15" s="6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15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例)2024/4/1、R6/4/1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 x14ac:dyDescent="0.15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 x14ac:dyDescent="0.15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 x14ac:dyDescent="0.15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 x14ac:dyDescent="0.15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 x14ac:dyDescent="0.15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 x14ac:dyDescent="0.15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 x14ac:dyDescent="0.15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 x14ac:dyDescent="0.15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 x14ac:dyDescent="0.15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 x14ac:dyDescent="0.15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 x14ac:dyDescent="0.15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 x14ac:dyDescent="0.15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 x14ac:dyDescent="0.15">
      <c r="A29" s="7"/>
      <c r="B29" s="7"/>
      <c r="C29" s="56" t="s">
        <v>24</v>
      </c>
      <c r="D29" s="57"/>
      <c r="E29" s="57"/>
      <c r="F29" s="57"/>
      <c r="G29" s="57"/>
      <c r="H29" s="58"/>
      <c r="I29" s="35"/>
    </row>
    <row r="30" spans="1:26" ht="9.9499999999999993" customHeight="1" x14ac:dyDescent="0.15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15">
      <c r="A31" s="7"/>
      <c r="B31" s="7"/>
      <c r="C31" s="18"/>
      <c r="D31" s="60" t="s">
        <v>16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2"/>
      <c r="Z31" s="25"/>
    </row>
    <row r="32" spans="1:26" ht="9.9499999999999993" customHeight="1" x14ac:dyDescent="0.15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15">
      <c r="A33" s="7"/>
      <c r="B33" s="7"/>
      <c r="C33" s="22"/>
      <c r="D33" s="23">
        <v>1</v>
      </c>
      <c r="E33" s="4" t="s">
        <v>0</v>
      </c>
      <c r="I33" s="64"/>
      <c r="J33" s="65"/>
      <c r="K33" s="65"/>
      <c r="L33" s="65"/>
      <c r="M33" s="65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15">
      <c r="A34" s="7"/>
      <c r="B34" s="7"/>
      <c r="C34" s="22"/>
      <c r="D34" s="23"/>
      <c r="E34" s="24"/>
      <c r="F34" s="24"/>
      <c r="G34" s="24"/>
      <c r="H34" s="24"/>
      <c r="I34" s="26"/>
      <c r="J34" s="27" t="s">
        <v>32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15">
      <c r="A35" s="7">
        <f>IFERROR(IF(AND($I35&lt;&gt;"", OR(ISERROR(FIND("@"&amp;LEFT($I35,3)&amp;"@", 都道府県3))=FALSE, ISERROR(FIND("@"&amp;LEFT($I35,4)&amp;"@",都道府県4))=FALSE)=FALSE),1001,0),3)</f>
        <v>0</v>
      </c>
      <c r="B35" s="7"/>
      <c r="C35" s="22"/>
      <c r="D35" s="23">
        <v>2</v>
      </c>
      <c r="E35" s="4" t="s">
        <v>25</v>
      </c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25"/>
    </row>
    <row r="36" spans="1:26" ht="20.100000000000001" customHeight="1" x14ac:dyDescent="0.15">
      <c r="A36" s="7"/>
      <c r="B36" s="7"/>
      <c r="C36" s="22"/>
      <c r="D36" s="23"/>
      <c r="E36" s="24"/>
      <c r="F36" s="24"/>
      <c r="G36" s="24"/>
      <c r="H36" s="24"/>
      <c r="I36" s="26"/>
      <c r="J36" s="27" t="s">
        <v>11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15">
      <c r="A37" s="7"/>
      <c r="B37" s="7"/>
      <c r="C37" s="22"/>
      <c r="D37" s="23">
        <v>3</v>
      </c>
      <c r="E37" s="4" t="s">
        <v>26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5"/>
    </row>
    <row r="38" spans="1:26" ht="20.100000000000001" customHeight="1" x14ac:dyDescent="0.15">
      <c r="A38" s="7"/>
      <c r="B38" s="7"/>
      <c r="C38" s="38"/>
      <c r="D38" s="24"/>
      <c r="E38" s="24"/>
      <c r="F38" s="24"/>
      <c r="G38" s="24"/>
      <c r="H38" s="24"/>
      <c r="I38" s="26"/>
      <c r="J38" s="27" t="s">
        <v>21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15">
      <c r="A39" s="7"/>
      <c r="B39" s="7"/>
      <c r="C39" s="22"/>
      <c r="D39" s="23">
        <v>4</v>
      </c>
      <c r="E39" s="4" t="s">
        <v>1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5"/>
    </row>
    <row r="40" spans="1:26" ht="20.100000000000001" customHeight="1" x14ac:dyDescent="0.15">
      <c r="A40" s="7"/>
      <c r="B40" s="7"/>
      <c r="C40" s="38"/>
      <c r="D40" s="24"/>
      <c r="E40" s="24"/>
      <c r="F40" s="24"/>
      <c r="G40" s="24"/>
      <c r="H40" s="24"/>
      <c r="I40" s="26"/>
      <c r="J40" s="27" t="s">
        <v>19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 x14ac:dyDescent="0.15">
      <c r="A41" s="7"/>
      <c r="B41" s="7"/>
      <c r="C41" s="22"/>
      <c r="D41" s="23">
        <v>5</v>
      </c>
      <c r="E41" s="4" t="s">
        <v>7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5"/>
    </row>
    <row r="42" spans="1:26" ht="20.100000000000001" customHeight="1" x14ac:dyDescent="0.15">
      <c r="A42" s="7"/>
      <c r="B42" s="7"/>
      <c r="C42" s="38"/>
      <c r="D42" s="24"/>
      <c r="E42" s="24"/>
      <c r="F42" s="24"/>
      <c r="G42" s="24"/>
      <c r="H42" s="24"/>
      <c r="I42" s="41"/>
      <c r="J42" s="27" t="s">
        <v>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 x14ac:dyDescent="0.15">
      <c r="A43" s="7">
        <f>IFERROR(IF(AND($I43&lt;&gt;"", NOT(OR(IFERROR(SEARCH(" ",TRIM($I43)),0)&gt;0, IFERROR(SEARCH("　",TRIM($I43)),0)&gt;0))),1001,0),3)</f>
        <v>0</v>
      </c>
      <c r="B43" s="7"/>
      <c r="C43" s="22"/>
      <c r="D43" s="23">
        <v>6</v>
      </c>
      <c r="E43" s="4" t="s">
        <v>27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5"/>
    </row>
    <row r="44" spans="1:26" ht="20.100000000000001" customHeight="1" x14ac:dyDescent="0.15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 x14ac:dyDescent="0.15">
      <c r="A45" s="7">
        <f>IFERROR(IF(AND($I45&lt;&gt;"", NOT(OR(IFERROR(SEARCH(" ",TRIM($I45)),0)&gt;0, IFERROR(SEARCH("　",TRIM($I45)),0)&gt;0))),1001,0),3)</f>
        <v>0</v>
      </c>
      <c r="B45" s="7"/>
      <c r="C45" s="22"/>
      <c r="D45" s="23">
        <v>7</v>
      </c>
      <c r="E45" s="4" t="s">
        <v>2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25"/>
    </row>
    <row r="46" spans="1:26" ht="20.100000000000001" customHeight="1" x14ac:dyDescent="0.15">
      <c r="A46" s="7"/>
      <c r="B46" s="7"/>
      <c r="C46" s="38"/>
      <c r="D46" s="24"/>
      <c r="E46" s="24"/>
      <c r="F46" s="24"/>
      <c r="G46" s="24"/>
      <c r="H46" s="24"/>
      <c r="I46" s="41"/>
      <c r="J46" s="27" t="s">
        <v>6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15">
      <c r="A47" s="7">
        <f>IFERROR(IF(AND($I47&lt;&gt;"", NOT(AND(ISNUMBER(VALUE(SUBSTITUTE($I47,"-",""))), IFERROR(SEARCH("-",$I47),0)&gt;0))),1001,0),3)</f>
        <v>0</v>
      </c>
      <c r="B47" s="7"/>
      <c r="C47" s="22"/>
      <c r="D47" s="23">
        <v>8</v>
      </c>
      <c r="E47" s="4" t="s">
        <v>3</v>
      </c>
      <c r="I47" s="54"/>
      <c r="J47" s="54"/>
      <c r="K47" s="54"/>
      <c r="L47" s="54"/>
      <c r="M47" s="5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15">
      <c r="A48" s="7"/>
      <c r="B48" s="7"/>
      <c r="C48" s="38"/>
      <c r="D48" s="24"/>
      <c r="E48" s="24"/>
      <c r="F48" s="24"/>
      <c r="G48" s="24"/>
      <c r="H48" s="24"/>
      <c r="I48" s="42"/>
      <c r="J48" s="27" t="s">
        <v>20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15">
      <c r="A49" s="7">
        <f>IFERROR(IF(AND($I49&lt;&gt;"", NOT(AND(ISNUMBER(VALUE(SUBSTITUTE($I49,"-",""))), IFERROR(SEARCH("-",$I49),0)&gt;0))),1001,0),3)</f>
        <v>0</v>
      </c>
      <c r="B49" s="7"/>
      <c r="C49" s="22"/>
      <c r="D49" s="23">
        <v>9</v>
      </c>
      <c r="E49" s="4" t="s">
        <v>4</v>
      </c>
      <c r="I49" s="54"/>
      <c r="J49" s="65"/>
      <c r="K49" s="65"/>
      <c r="L49" s="65"/>
      <c r="M49" s="65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 x14ac:dyDescent="0.15">
      <c r="A50" s="7"/>
      <c r="B50" s="7"/>
      <c r="C50" s="38"/>
      <c r="D50" s="24"/>
      <c r="E50" s="24"/>
      <c r="F50" s="24"/>
      <c r="G50" s="24"/>
      <c r="H50" s="24"/>
      <c r="I50" s="41"/>
      <c r="J50" s="27" t="s">
        <v>20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 x14ac:dyDescent="0.15">
      <c r="A51" s="7">
        <f>IFERROR(IF(AND($I51&lt;&gt;"", NOT(IFERROR(SEARCH("@",$I51),0)&gt;0)),1001,0),3)</f>
        <v>0</v>
      </c>
      <c r="B51" s="7"/>
      <c r="C51" s="22"/>
      <c r="D51" s="23">
        <v>10</v>
      </c>
      <c r="E51" s="4" t="s">
        <v>28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25"/>
    </row>
    <row r="52" spans="1:26" ht="20.100000000000001" customHeight="1" x14ac:dyDescent="0.15">
      <c r="A52" s="7"/>
      <c r="B52" s="7"/>
      <c r="C52" s="38"/>
      <c r="D52" s="24"/>
      <c r="E52" s="24"/>
      <c r="F52" s="24"/>
      <c r="G52" s="24"/>
      <c r="H52" s="24"/>
      <c r="I52" s="41"/>
      <c r="J52" s="43" t="s">
        <v>23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 x14ac:dyDescent="0.15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 x14ac:dyDescent="0.15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 x14ac:dyDescent="0.15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 x14ac:dyDescent="0.15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 x14ac:dyDescent="0.15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15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 x14ac:dyDescent="0.15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 x14ac:dyDescent="0.15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 x14ac:dyDescent="0.15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 x14ac:dyDescent="0.15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 x14ac:dyDescent="0.15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 x14ac:dyDescent="0.15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15">
      <c r="A65" s="7"/>
      <c r="B65" s="7"/>
      <c r="C65" s="56" t="s">
        <v>14</v>
      </c>
      <c r="D65" s="57"/>
      <c r="E65" s="57"/>
      <c r="F65" s="57"/>
      <c r="G65" s="57"/>
      <c r="H65" s="58"/>
    </row>
    <row r="66" spans="1:26" ht="9.9499999999999993" customHeight="1" x14ac:dyDescent="0.15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15">
      <c r="A67" s="7"/>
      <c r="B67" s="7"/>
      <c r="C67" s="18"/>
      <c r="D67" s="60" t="s">
        <v>16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25"/>
    </row>
    <row r="68" spans="1:26" ht="9.9499999999999993" customHeight="1" x14ac:dyDescent="0.15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 x14ac:dyDescent="0.15">
      <c r="A69" s="7"/>
      <c r="B69" s="7"/>
      <c r="C69" s="22"/>
      <c r="D69" s="23">
        <v>1</v>
      </c>
      <c r="E69" s="4" t="s">
        <v>0</v>
      </c>
      <c r="I69" s="64"/>
      <c r="J69" s="65"/>
      <c r="K69" s="65"/>
      <c r="L69" s="65"/>
      <c r="M69" s="65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7"/>
      <c r="B70" s="7"/>
      <c r="C70" s="22"/>
      <c r="D70" s="23"/>
      <c r="E70" s="24"/>
      <c r="F70" s="24"/>
      <c r="G70" s="24"/>
      <c r="H70" s="24"/>
      <c r="I70" s="26"/>
      <c r="J70" s="27" t="s">
        <v>32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15">
      <c r="A71" s="7">
        <f>IFERROR(IF(AND($I71&lt;&gt;"", OR(ISERROR(FIND("@"&amp;LEFT($I71,3)&amp;"@", 都道府県3))=FALSE, ISERROR(FIND("@"&amp;LEFT($I71,4)&amp;"@",都道府県4))=FALSE)=FALSE),1001,0),3)</f>
        <v>0</v>
      </c>
      <c r="B71" s="7"/>
      <c r="C71" s="22"/>
      <c r="D71" s="23">
        <v>2</v>
      </c>
      <c r="E71" s="4" t="s">
        <v>25</v>
      </c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25"/>
    </row>
    <row r="72" spans="1:26" ht="20.100000000000001" customHeight="1" x14ac:dyDescent="0.15">
      <c r="A72" s="7"/>
      <c r="B72" s="7"/>
      <c r="C72" s="22"/>
      <c r="D72" s="23"/>
      <c r="E72" s="24"/>
      <c r="F72" s="24"/>
      <c r="G72" s="24"/>
      <c r="H72" s="24"/>
      <c r="I72" s="26"/>
      <c r="J72" s="27" t="s">
        <v>11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15">
      <c r="A73" s="7"/>
      <c r="B73" s="7"/>
      <c r="C73" s="22"/>
      <c r="D73" s="23">
        <v>3</v>
      </c>
      <c r="E73" s="4" t="s">
        <v>26</v>
      </c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5"/>
    </row>
    <row r="74" spans="1:26" ht="30" customHeight="1" x14ac:dyDescent="0.15">
      <c r="A74" s="7"/>
      <c r="B74" s="7"/>
      <c r="C74" s="38"/>
      <c r="D74" s="24"/>
      <c r="F74" s="24"/>
      <c r="G74" s="24"/>
      <c r="H74" s="24"/>
      <c r="I74" s="41"/>
      <c r="J74" s="66" t="s">
        <v>42</v>
      </c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25"/>
    </row>
    <row r="75" spans="1:26" ht="20.100000000000001" customHeight="1" x14ac:dyDescent="0.15">
      <c r="A75" s="7"/>
      <c r="B75" s="7"/>
      <c r="C75" s="22"/>
      <c r="D75" s="23">
        <v>4</v>
      </c>
      <c r="E75" s="4" t="s">
        <v>1</v>
      </c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25"/>
    </row>
    <row r="76" spans="1:26" ht="30" customHeight="1" x14ac:dyDescent="0.15">
      <c r="A76" s="7"/>
      <c r="B76" s="7"/>
      <c r="C76" s="38"/>
      <c r="D76" s="24"/>
      <c r="E76" s="24"/>
      <c r="F76" s="24"/>
      <c r="G76" s="24"/>
      <c r="H76" s="24"/>
      <c r="I76" s="48"/>
      <c r="J76" s="66" t="s">
        <v>41</v>
      </c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25"/>
    </row>
    <row r="77" spans="1:26" ht="20.100000000000001" customHeight="1" x14ac:dyDescent="0.15">
      <c r="A77" s="7"/>
      <c r="B77" s="7"/>
      <c r="C77" s="22"/>
      <c r="D77" s="23">
        <v>5</v>
      </c>
      <c r="E77" s="4" t="s">
        <v>29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25"/>
    </row>
    <row r="78" spans="1:26" ht="20.100000000000001" customHeight="1" x14ac:dyDescent="0.15">
      <c r="A78" s="7"/>
      <c r="B78" s="7"/>
      <c r="C78" s="38"/>
      <c r="D78" s="24"/>
      <c r="E78" s="24"/>
      <c r="F78" s="24"/>
      <c r="G78" s="24"/>
      <c r="H78" s="24"/>
      <c r="I78" s="41"/>
      <c r="J78" s="27" t="s">
        <v>18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15">
      <c r="A79" s="7">
        <f>IFERROR(IF(AND($I79&lt;&gt;"", NOT(OR(IFERROR(SEARCH(" ",TRIM($I79)),0)&gt;0, IFERROR(SEARCH("　",TRIM($I79)),0)&gt;0))),1001,0),3)</f>
        <v>0</v>
      </c>
      <c r="B79" s="7"/>
      <c r="C79" s="22"/>
      <c r="D79" s="23">
        <v>6</v>
      </c>
      <c r="E79" s="4" t="s">
        <v>30</v>
      </c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25"/>
    </row>
    <row r="80" spans="1:26" ht="20.100000000000001" customHeight="1" x14ac:dyDescent="0.15">
      <c r="A80" s="7"/>
      <c r="B80" s="7"/>
      <c r="C80" s="38"/>
      <c r="D80" s="24"/>
      <c r="E80" s="49" t="s">
        <v>31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27" ht="20.100000000000001" customHeight="1" x14ac:dyDescent="0.15">
      <c r="A81" s="7">
        <f>IFERROR(IF(AND($I81&lt;&gt;"", NOT(OR(IFERROR(SEARCH(" ",TRIM($I81)),0)&gt;0, IFERROR(SEARCH("　",TRIM($I81)),0)&gt;0))),1001,0),3)</f>
        <v>0</v>
      </c>
      <c r="B81" s="7"/>
      <c r="C81" s="22"/>
      <c r="D81" s="23">
        <v>7</v>
      </c>
      <c r="E81" s="4" t="s">
        <v>30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25"/>
    </row>
    <row r="82" spans="1:27" ht="20.100000000000001" customHeight="1" x14ac:dyDescent="0.15">
      <c r="A82" s="7"/>
      <c r="B82" s="7"/>
      <c r="C82" s="38"/>
      <c r="D82" s="24"/>
      <c r="E82" s="24"/>
      <c r="F82" s="24"/>
      <c r="G82" s="24"/>
      <c r="H82" s="24"/>
      <c r="I82" s="41"/>
      <c r="J82" s="27" t="s">
        <v>6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27" ht="20.100000000000001" customHeight="1" x14ac:dyDescent="0.15">
      <c r="A83" s="7">
        <f>IFERROR(IF(AND($I83&lt;&gt;"", NOT(AND(ISNUMBER(VALUE(SUBSTITUTE($I83,"-",""))), IFERROR(SEARCH("-",$I83),0)&gt;0))),1001,0),3)</f>
        <v>0</v>
      </c>
      <c r="B83" s="7"/>
      <c r="C83" s="22"/>
      <c r="D83" s="23">
        <v>8</v>
      </c>
      <c r="E83" s="4" t="s">
        <v>3</v>
      </c>
      <c r="I83" s="54"/>
      <c r="J83" s="54"/>
      <c r="K83" s="54"/>
      <c r="L83" s="54"/>
      <c r="M83" s="5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7" ht="20.100000000000001" customHeight="1" x14ac:dyDescent="0.15">
      <c r="A84" s="7"/>
      <c r="B84" s="7"/>
      <c r="C84" s="38"/>
      <c r="D84" s="24"/>
      <c r="E84" s="24"/>
      <c r="F84" s="24"/>
      <c r="G84" s="24"/>
      <c r="H84" s="24"/>
      <c r="I84" s="26"/>
      <c r="J84" s="27" t="s">
        <v>20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27" ht="20.100000000000001" customHeight="1" x14ac:dyDescent="0.15">
      <c r="A85" s="7">
        <f>IFERROR(IF(AND($I85&lt;&gt;"", NOT(AND(ISNUMBER(VALUE(SUBSTITUTE($I85,"-",""))), IFERROR(SEARCH("-",$I85),0)&gt;0))),1001,0),3)</f>
        <v>0</v>
      </c>
      <c r="B85" s="7"/>
      <c r="C85" s="22"/>
      <c r="D85" s="23">
        <v>9</v>
      </c>
      <c r="E85" s="4" t="s">
        <v>4</v>
      </c>
      <c r="I85" s="54"/>
      <c r="J85" s="54"/>
      <c r="K85" s="54"/>
      <c r="L85" s="54"/>
      <c r="M85" s="5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27" ht="20.100000000000001" customHeight="1" x14ac:dyDescent="0.15">
      <c r="A86" s="7"/>
      <c r="B86" s="7"/>
      <c r="C86" s="38"/>
      <c r="D86" s="24"/>
      <c r="E86" s="24"/>
      <c r="F86" s="50"/>
      <c r="G86" s="50"/>
      <c r="H86" s="50"/>
      <c r="I86" s="42"/>
      <c r="J86" s="27" t="s">
        <v>20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27" ht="20.100000000000001" customHeight="1" x14ac:dyDescent="0.15">
      <c r="A87" s="7">
        <f>IFERROR(IF(AND($I87&lt;&gt;"", NOT(IFERROR(SEARCH("@",$I87),0)&gt;0)),1001,0),3)</f>
        <v>0</v>
      </c>
      <c r="B87" s="7"/>
      <c r="C87" s="22"/>
      <c r="D87" s="23">
        <v>10</v>
      </c>
      <c r="E87" s="4" t="s">
        <v>28</v>
      </c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25"/>
    </row>
    <row r="88" spans="1:27" ht="20.100000000000001" customHeight="1" x14ac:dyDescent="0.15">
      <c r="A88" s="7"/>
      <c r="B88" s="7"/>
      <c r="C88" s="38"/>
      <c r="D88" s="24"/>
      <c r="E88" s="24"/>
      <c r="F88" s="24"/>
      <c r="G88" s="24"/>
      <c r="H88" s="24"/>
      <c r="I88" s="41"/>
      <c r="J88" s="43" t="s">
        <v>23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27" ht="15" customHeight="1" x14ac:dyDescent="0.15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27" ht="15" customHeight="1" x14ac:dyDescent="0.15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27" ht="15" customHeight="1" x14ac:dyDescent="0.15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27" ht="20.100000000000001" customHeight="1" x14ac:dyDescent="0.15">
      <c r="A92" s="7"/>
      <c r="B92" s="7"/>
      <c r="C92" s="56" t="s">
        <v>22</v>
      </c>
      <c r="D92" s="57"/>
      <c r="E92" s="57"/>
      <c r="F92" s="57"/>
      <c r="G92" s="57"/>
      <c r="H92" s="58"/>
    </row>
    <row r="93" spans="1:27" ht="9.9499999999999993" customHeight="1" x14ac:dyDescent="0.15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27" ht="20.100000000000001" customHeight="1" x14ac:dyDescent="0.15">
      <c r="A94" s="7"/>
      <c r="B94" s="7"/>
      <c r="C94" s="18"/>
      <c r="D94" s="59" t="s">
        <v>17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25"/>
    </row>
    <row r="95" spans="1:27" ht="9.9499999999999993" customHeight="1" x14ac:dyDescent="0.15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27" ht="20.100000000000001" customHeight="1" x14ac:dyDescent="0.15">
      <c r="A96" s="7"/>
      <c r="B96" s="7"/>
      <c r="C96" s="22"/>
      <c r="D96" s="23">
        <v>1</v>
      </c>
      <c r="E96" s="52" t="s">
        <v>15</v>
      </c>
      <c r="F96" s="52"/>
      <c r="G96" s="52"/>
      <c r="H96" s="52"/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</row>
    <row r="97" spans="1:27" ht="78" customHeight="1" x14ac:dyDescent="0.15">
      <c r="A97" s="7"/>
      <c r="B97" s="7"/>
      <c r="C97" s="22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25"/>
      <c r="AA97" s="24"/>
    </row>
    <row r="98" spans="1:27" ht="20.100000000000001" customHeight="1" x14ac:dyDescent="0.15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sheetProtection algorithmName="SHA-512" hashValue="Yf9F2B/ID5MshapkTo5tj2oADXF7CQR0GU/vxdZB6W2J++o+EdzpwP5OnPE8QOdE1gJIB0xoHjO78IoxCeXDjQ==" saltValue="DK2osrhXbewx6PSq/R1Log==" spinCount="100000" sheet="1" objects="1" scenarios="1"/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12" priority="13" stopIfTrue="1">
      <formula>$A15&lt;&gt;0</formula>
    </cfRule>
  </conditionalFormatting>
  <conditionalFormatting sqref="I47:M47">
    <cfRule type="expression" dxfId="11" priority="9" stopIfTrue="1">
      <formula>$A47&lt;&gt;0</formula>
    </cfRule>
  </conditionalFormatting>
  <conditionalFormatting sqref="I49:M49">
    <cfRule type="expression" dxfId="10" priority="8" stopIfTrue="1">
      <formula>$A49&lt;&gt;0</formula>
    </cfRule>
  </conditionalFormatting>
  <conditionalFormatting sqref="I83:M83">
    <cfRule type="expression" dxfId="9" priority="3" stopIfTrue="1">
      <formula>$A83&lt;&gt;0</formula>
    </cfRule>
  </conditionalFormatting>
  <conditionalFormatting sqref="I85:M85">
    <cfRule type="expression" dxfId="8" priority="2" stopIfTrue="1">
      <formula>$A85&lt;&gt;0</formula>
    </cfRule>
  </conditionalFormatting>
  <conditionalFormatting sqref="I35:Y35">
    <cfRule type="expression" dxfId="7" priority="12" stopIfTrue="1">
      <formula>$A35&lt;&gt;0</formula>
    </cfRule>
  </conditionalFormatting>
  <conditionalFormatting sqref="I43:Y43">
    <cfRule type="expression" dxfId="6" priority="11" stopIfTrue="1">
      <formula>$A43&lt;&gt;0</formula>
    </cfRule>
  </conditionalFormatting>
  <conditionalFormatting sqref="I45:Y45">
    <cfRule type="expression" dxfId="5" priority="10" stopIfTrue="1">
      <formula>$A45&lt;&gt;0</formula>
    </cfRule>
  </conditionalFormatting>
  <conditionalFormatting sqref="I51:Y51">
    <cfRule type="expression" dxfId="4" priority="7" stopIfTrue="1">
      <formula>$A51&lt;&gt;0</formula>
    </cfRule>
  </conditionalFormatting>
  <conditionalFormatting sqref="I71:Y71">
    <cfRule type="expression" dxfId="3" priority="6" stopIfTrue="1">
      <formula>$A71&lt;&gt;0</formula>
    </cfRule>
  </conditionalFormatting>
  <conditionalFormatting sqref="I79:Y79">
    <cfRule type="expression" dxfId="2" priority="5" stopIfTrue="1">
      <formula>$A79&lt;&gt;0</formula>
    </cfRule>
  </conditionalFormatting>
  <conditionalFormatting sqref="I81:Y81">
    <cfRule type="expression" dxfId="1" priority="4" stopIfTrue="1">
      <formula>$A81&lt;&gt;0</formula>
    </cfRule>
  </conditionalFormatting>
  <conditionalFormatting sqref="I87:Y87">
    <cfRule type="expression" dxfId="0" priority="1" stopIfTrue="1">
      <formula>$A87&lt;&gt;0</formula>
    </cfRule>
  </conditionalFormatting>
  <dataValidations count="5">
    <dataValidation type="date" imeMode="halfAlpha" allowBlank="1" showInputMessage="1" showErrorMessage="1" error="有効な日付を入力してください" sqref="I15:M15" xr:uid="{E49112BE-7234-41E3-86C9-841BEAC9EE0E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99F1705A-AB9D-498E-9362-616C3277B5EC}">
      <formula1>0</formula1>
      <formula2>9999999</formula2>
    </dataValidation>
    <dataValidation imeMode="hiragana" allowBlank="1" showInputMessage="1" showErrorMessage="1" sqref="I35:Y35 D97:Y97 I81:Y81 I77:Y77 I75:Y75 I71:Y71 I45:Y45 I41:Y41 I39:Y39" xr:uid="{58D1A1F7-017D-40B4-9783-1E655D904E34}"/>
    <dataValidation imeMode="fullKatakana" allowBlank="1" showInputMessage="1" showErrorMessage="1" sqref="I37:Y37 I79:Y79 I73:Y73 I43:Y43" xr:uid="{2904D244-5FB3-49C3-A559-1FBB8A1687A6}"/>
    <dataValidation imeMode="halfAlpha" allowBlank="1" showInputMessage="1" showErrorMessage="1" sqref="I47:M47 I87:Y87 I85:M85 I83:M83 I51:Y51 I49:M49" xr:uid="{B1C6080E-A4FF-4FA2-98AC-76372A80629B}"/>
  </dataValidations>
  <pageMargins left="0.19685039370078741" right="0.19685039370078741" top="0.39370078740157483" bottom="0.19685039370078741" header="0.19685039370078741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RowHeight="13.5" x14ac:dyDescent="0.15"/>
  <cols>
    <col min="1" max="1" width="17.25" style="24" customWidth="1"/>
    <col min="2" max="16384" width="9" style="24"/>
  </cols>
  <sheetData>
    <row r="1" spans="1:1" x14ac:dyDescent="0.15">
      <c r="A1" s="24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4" t="str">
        <f>"@神奈川県@和歌山県@鹿児島県@"</f>
        <v>@神奈川県@和歌山県@鹿児島県@</v>
      </c>
    </row>
    <row r="3" spans="1:1" x14ac:dyDescent="0.15">
      <c r="A3" s="24" t="s">
        <v>37</v>
      </c>
    </row>
    <row r="4" spans="1:1" x14ac:dyDescent="0.15">
      <c r="A4" s="24" t="s">
        <v>38</v>
      </c>
    </row>
    <row r="5" spans="1:1" x14ac:dyDescent="0.15">
      <c r="A5" s="4"/>
    </row>
    <row r="6" spans="1:1" x14ac:dyDescent="0.15">
      <c r="A6" s="4"/>
    </row>
    <row r="7" spans="1:1" x14ac:dyDescent="0.15">
      <c r="A7" s="4"/>
    </row>
    <row r="8" spans="1:1" x14ac:dyDescent="0.15">
      <c r="A8" s="4"/>
    </row>
    <row r="9" spans="1:1" x14ac:dyDescent="0.15">
      <c r="A9" s="4"/>
    </row>
    <row r="10" spans="1:1" x14ac:dyDescent="0.15">
      <c r="A10" s="4"/>
    </row>
    <row r="11" spans="1:1" x14ac:dyDescent="0.15">
      <c r="A11" s="4"/>
    </row>
    <row r="12" spans="1:1" x14ac:dyDescent="0.15">
      <c r="A12" s="4"/>
    </row>
    <row r="13" spans="1:1" x14ac:dyDescent="0.15">
      <c r="A13" s="4"/>
    </row>
    <row r="14" spans="1:1" x14ac:dyDescent="0.15">
      <c r="A14" s="4"/>
    </row>
    <row r="15" spans="1:1" x14ac:dyDescent="0.15">
      <c r="A15" s="4"/>
    </row>
    <row r="16" spans="1:1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</sheetData>
  <sheetProtection algorithmName="SHA-512" hashValue="M2MK7K0A5332dKwvUKTu0BKBI0Mgdm3R536dClC4S/DpDvVzFFFb/7xc9h/VUUZMWzh4j/weWuRPHV+7El64MA==" saltValue="Yd8epXqSHBLe6Hq9sIlMOQ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2024-01-09T03:00:48Z</cp:lastPrinted>
  <dcterms:created xsi:type="dcterms:W3CDTF">2018-07-20T07:50:20Z</dcterms:created>
  <dcterms:modified xsi:type="dcterms:W3CDTF">2024-02-19T00:27:41Z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